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атика" sheetId="1" r:id="rId1"/>
  </sheets>
  <definedNames>
    <definedName name="_xlnm._FilterDatabase" localSheetId="0" hidden="1">Статика!$A$1:$T$19</definedName>
  </definedNames>
  <calcPr calcId="162913"/>
</workbook>
</file>

<file path=xl/calcChain.xml><?xml version="1.0" encoding="utf-8"?>
<calcChain xmlns="http://schemas.openxmlformats.org/spreadsheetml/2006/main">
  <c r="N21" i="1" l="1"/>
  <c r="N20" i="1"/>
  <c r="N6" i="1"/>
  <c r="N19" i="1" l="1"/>
  <c r="N7" i="1"/>
  <c r="N8" i="1"/>
  <c r="N9" i="1"/>
  <c r="N10" i="1"/>
  <c r="N11" i="1"/>
  <c r="N12" i="1"/>
  <c r="N13" i="1"/>
  <c r="N14" i="1"/>
  <c r="N15" i="1"/>
  <c r="N16" i="1"/>
  <c r="N17" i="1"/>
  <c r="N18" i="1"/>
  <c r="N3" i="1"/>
  <c r="N4" i="1"/>
  <c r="N5" i="1"/>
  <c r="N2" i="1"/>
</calcChain>
</file>

<file path=xl/sharedStrings.xml><?xml version="1.0" encoding="utf-8"?>
<sst xmlns="http://schemas.openxmlformats.org/spreadsheetml/2006/main" count="271" uniqueCount="102">
  <si>
    <t>Адрес</t>
  </si>
  <si>
    <t>Свет</t>
  </si>
  <si>
    <t>Способ показа</t>
  </si>
  <si>
    <t>Сеть АЗС</t>
  </si>
  <si>
    <t>№ АЗС</t>
  </si>
  <si>
    <t>Вид конструкции</t>
  </si>
  <si>
    <t>Сити-формат</t>
  </si>
  <si>
    <t>Количество поверхностей</t>
  </si>
  <si>
    <t>Статика</t>
  </si>
  <si>
    <t>Фото</t>
  </si>
  <si>
    <t>1,2х1,8</t>
  </si>
  <si>
    <t>Локация</t>
  </si>
  <si>
    <t>АЗС</t>
  </si>
  <si>
    <t>Период, мес.</t>
  </si>
  <si>
    <t>Аренда за 1 шт.</t>
  </si>
  <si>
    <t>Печать за 1 шт.</t>
  </si>
  <si>
    <t>Монтаж за 1 шт.</t>
  </si>
  <si>
    <t>Газпромнефть</t>
  </si>
  <si>
    <t>Карта</t>
  </si>
  <si>
    <t>Да</t>
  </si>
  <si>
    <t>г. Кемерово, ул. Сибиряков-Гвардейцев, 273/3</t>
  </si>
  <si>
    <t>г. Кемерово, ул. Красноармейская, 37/1</t>
  </si>
  <si>
    <t>г. Кемерово, пр. Кузнецкий, 144, к1</t>
  </si>
  <si>
    <t>г. Кемерово, ул. Сосновый бульвар, 6/1</t>
  </si>
  <si>
    <t>г. Кемерово, Заводский район, пр. Кузнецкий 260/2 (ост. Мясокомбинат)</t>
  </si>
  <si>
    <t>г. Кемерово, Заводский район, ул. Тухачевского 42/1( поворот на п. Южный) (ЛЕВАЯ)</t>
  </si>
  <si>
    <t>г. Кемерово, Заводский район, ул. Таврическая 1/1 (выезд на Промышленное)</t>
  </si>
  <si>
    <t>г. Кемерово, Заводский район, пгт Пионер (пост ГИБДД)</t>
  </si>
  <si>
    <t>г. Кемерово, Центральный район, ул.Терешковой 22/3 (ТРК "Лапландия", на въезде в Рудничный район) (ЛЕВАЯ)</t>
  </si>
  <si>
    <t>г. Кемерово, ул.Тухачевского 40/1 к.1 (на пересечении с пр-т.Химиков) (ЛЕВАЯ)</t>
  </si>
  <si>
    <t>г. Кемерово, Центральный район, ул. Терешковой 22/4 (ТРК "Лапландия" на выезде с Рудничного района) (ЛЕВАЯ)</t>
  </si>
  <si>
    <t>г. Кемерово, Заводский район, пр. Кузнецкий 55/1, (на пересечении с ул. Коммунистическая)</t>
  </si>
  <si>
    <t>г. Кемерово, б-р Строителей 56/2 (на пересечении с ул. Марковцева) (ПРАВАЯ)</t>
  </si>
  <si>
    <t>г. Кемерово, западнее пересечения пр. Химиков и ул. Терешковой, пр. Химиков 2 к.1</t>
  </si>
  <si>
    <t>г. Кемерово, юго-западнее комплекса строений № 14 по ул. Вахрушева (выезд на Кедровку, Мариинск)</t>
  </si>
  <si>
    <t>г. Кемерово, пр. Советский, 14</t>
  </si>
  <si>
    <t>Кемерово</t>
  </si>
  <si>
    <t>Татнефть</t>
  </si>
  <si>
    <t>Лукойл</t>
  </si>
  <si>
    <t>АЗС-2</t>
  </si>
  <si>
    <t>МТАЗК-5-2</t>
  </si>
  <si>
    <t>АЗК-8</t>
  </si>
  <si>
    <t>МТАЗК-9</t>
  </si>
  <si>
    <t>АЗК-89-2</t>
  </si>
  <si>
    <t>АЗК-90-2</t>
  </si>
  <si>
    <t>МТАЗК-98-2</t>
  </si>
  <si>
    <t>АЗС-126</t>
  </si>
  <si>
    <t>АЗК-127-1</t>
  </si>
  <si>
    <t>АЗС-17</t>
  </si>
  <si>
    <t>АЗС-33-1</t>
  </si>
  <si>
    <t>АЗС-41</t>
  </si>
  <si>
    <t>Стойка-топпер</t>
  </si>
  <si>
    <t>0,55х0,33</t>
  </si>
  <si>
    <t>Координаты</t>
  </si>
  <si>
    <t>55.335714, 86.140504</t>
  </si>
  <si>
    <t>55.355631, 86.051799</t>
  </si>
  <si>
    <t>55.332557, 86.062878</t>
  </si>
  <si>
    <t>55.312251, 86.034422</t>
  </si>
  <si>
    <t>55.321195, 86.130955</t>
  </si>
  <si>
    <t>55.300178, 86.030667</t>
  </si>
  <si>
    <t>55.356334, 86.135536</t>
  </si>
  <si>
    <t>55.329988, 86.133861</t>
  </si>
  <si>
    <t>55.355459, 86.134305</t>
  </si>
  <si>
    <t>55.348155, 86.059754</t>
  </si>
  <si>
    <t>55.334818, 86.177676</t>
  </si>
  <si>
    <t>55.334199, 86.143055</t>
  </si>
  <si>
    <t>55.360305, 86.066536</t>
  </si>
  <si>
    <t>Кемерово, Молодёжный проспект 59</t>
  </si>
  <si>
    <t>Кемерово, Рудничный район, юго-западнее комплекса строений №2 по  ул. Мариинской.</t>
  </si>
  <si>
    <t>АЗС-42</t>
  </si>
  <si>
    <t>АЗС-32</t>
  </si>
  <si>
    <t>55.326293, 86.112864</t>
  </si>
  <si>
    <t>55.380720, 86.069932</t>
  </si>
  <si>
    <t>Город</t>
  </si>
  <si>
    <t>Размеры, м.</t>
  </si>
  <si>
    <t>Код</t>
  </si>
  <si>
    <t>Норма</t>
  </si>
  <si>
    <t>Коэффициент</t>
  </si>
  <si>
    <t>пр.Октябрьский, 28А, к1</t>
  </si>
  <si>
    <t>ул. Ракитянского, 27-1/пр. Шахтеров, новый район МЖК</t>
  </si>
  <si>
    <t>55.349307, 86.128556</t>
  </si>
  <si>
    <t>55.412600, 86.127900</t>
  </si>
  <si>
    <t>КАЗС-1</t>
  </si>
  <si>
    <t>КАЗС-2</t>
  </si>
  <si>
    <t>КАЗС-3</t>
  </si>
  <si>
    <t>КАЗС-4</t>
  </si>
  <si>
    <t>КАЗС-5</t>
  </si>
  <si>
    <t>КАЗС-6</t>
  </si>
  <si>
    <t>КАЗС-7</t>
  </si>
  <si>
    <t>КАЗС-8</t>
  </si>
  <si>
    <t>КАЗС-9</t>
  </si>
  <si>
    <t>КАЗС-10</t>
  </si>
  <si>
    <t>КАЗС-11</t>
  </si>
  <si>
    <t>КАЗС-12</t>
  </si>
  <si>
    <t>КАЗС-13</t>
  </si>
  <si>
    <t>КАЗС-14</t>
  </si>
  <si>
    <t>КАЗС-15</t>
  </si>
  <si>
    <t>КАЗС-16</t>
  </si>
  <si>
    <t>КАЗС-17</t>
  </si>
  <si>
    <t>КАЗС-18</t>
  </si>
  <si>
    <t>КАЗС-19</t>
  </si>
  <si>
    <t>КАЗС-20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</si>
</sst>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-L_uTUKFrxDDZw" TargetMode="External"/><Relationship Id="rId13" Type="http://schemas.openxmlformats.org/officeDocument/2006/relationships/hyperlink" Target="https://disk.yandex.ru/i/-kRED3KeP-6mMw" TargetMode="External"/><Relationship Id="rId18" Type="http://schemas.openxmlformats.org/officeDocument/2006/relationships/hyperlink" Target="https://yandex.ru/maps/-/CHRh4ML3" TargetMode="External"/><Relationship Id="rId26" Type="http://schemas.openxmlformats.org/officeDocument/2006/relationships/hyperlink" Target="https://yandex.ru/maps/-/CHRhiN8~" TargetMode="External"/><Relationship Id="rId3" Type="http://schemas.openxmlformats.org/officeDocument/2006/relationships/hyperlink" Target="https://disk.yandex.ru/i/Q1vckvVp2pcDSw" TargetMode="External"/><Relationship Id="rId21" Type="http://schemas.openxmlformats.org/officeDocument/2006/relationships/hyperlink" Target="https://yandex.ru/maps/-/CHRh4O0B" TargetMode="External"/><Relationship Id="rId34" Type="http://schemas.openxmlformats.org/officeDocument/2006/relationships/hyperlink" Target="https://disk.yandex.ru/i/W1e_enADZ3lGtg" TargetMode="External"/><Relationship Id="rId7" Type="http://schemas.openxmlformats.org/officeDocument/2006/relationships/hyperlink" Target="https://disk.yandex.ru/i/92L4zejFkJv0aQ" TargetMode="External"/><Relationship Id="rId12" Type="http://schemas.openxmlformats.org/officeDocument/2006/relationships/hyperlink" Target="https://disk.yandex.ru/i/CIzruvmXNRaTIA" TargetMode="External"/><Relationship Id="rId17" Type="http://schemas.openxmlformats.org/officeDocument/2006/relationships/hyperlink" Target="https://yandex.ru/maps/-/CHRhYXKK" TargetMode="External"/><Relationship Id="rId25" Type="http://schemas.openxmlformats.org/officeDocument/2006/relationships/hyperlink" Target="https://yandex.ru/maps/-/CHRhi4~V" TargetMode="External"/><Relationship Id="rId33" Type="http://schemas.openxmlformats.org/officeDocument/2006/relationships/hyperlink" Target="https://disk.yandex.ru/i/zm2z-KOJ5IC-fQ" TargetMode="External"/><Relationship Id="rId2" Type="http://schemas.openxmlformats.org/officeDocument/2006/relationships/hyperlink" Target="https://disk.yandex.ru/d/UFff_Wzu16THvg" TargetMode="External"/><Relationship Id="rId16" Type="http://schemas.openxmlformats.org/officeDocument/2006/relationships/hyperlink" Target="https://yandex.ru/maps/-/CHRhUWjs" TargetMode="External"/><Relationship Id="rId20" Type="http://schemas.openxmlformats.org/officeDocument/2006/relationships/hyperlink" Target="https://yandex.ru/maps/-/CHRh4RZt" TargetMode="External"/><Relationship Id="rId29" Type="http://schemas.openxmlformats.org/officeDocument/2006/relationships/hyperlink" Target="https://disk.yandex.ru/i/jQ3LwBzD4Kdrgw" TargetMode="External"/><Relationship Id="rId1" Type="http://schemas.openxmlformats.org/officeDocument/2006/relationships/hyperlink" Target="https://disk.yandex.ru/d/UFff_Wzu16THvg" TargetMode="External"/><Relationship Id="rId6" Type="http://schemas.openxmlformats.org/officeDocument/2006/relationships/hyperlink" Target="https://disk.yandex.ru/i/ZgfqO7sQhefIyg" TargetMode="External"/><Relationship Id="rId11" Type="http://schemas.openxmlformats.org/officeDocument/2006/relationships/hyperlink" Target="https://disk.yandex.ru/i/o8iV_cg83uLWwA" TargetMode="External"/><Relationship Id="rId24" Type="http://schemas.openxmlformats.org/officeDocument/2006/relationships/hyperlink" Target="https://yandex.ru/maps/-/CHRhaAjK" TargetMode="External"/><Relationship Id="rId32" Type="http://schemas.openxmlformats.org/officeDocument/2006/relationships/hyperlink" Target="https://yandex.ru/maps/-/CLhK7YOQ" TargetMode="External"/><Relationship Id="rId5" Type="http://schemas.openxmlformats.org/officeDocument/2006/relationships/hyperlink" Target="https://disk.yandex.ru/i/N-f54Rvw6bfR9A" TargetMode="External"/><Relationship Id="rId15" Type="http://schemas.openxmlformats.org/officeDocument/2006/relationships/hyperlink" Target="https://yandex.ru/maps/-/CHRhUKIV" TargetMode="External"/><Relationship Id="rId23" Type="http://schemas.openxmlformats.org/officeDocument/2006/relationships/hyperlink" Target="https://yandex.ru/maps/-/CHRh4L5Y" TargetMode="External"/><Relationship Id="rId28" Type="http://schemas.openxmlformats.org/officeDocument/2006/relationships/hyperlink" Target="https://yandex.ru/maps/-/CHRhuFyZ" TargetMode="External"/><Relationship Id="rId10" Type="http://schemas.openxmlformats.org/officeDocument/2006/relationships/hyperlink" Target="https://disk.yandex.ru/i/mcZtlRNV6j-sFw" TargetMode="External"/><Relationship Id="rId19" Type="http://schemas.openxmlformats.org/officeDocument/2006/relationships/hyperlink" Target="https://yandex.ru/maps/-/CHRh4BIN" TargetMode="External"/><Relationship Id="rId31" Type="http://schemas.openxmlformats.org/officeDocument/2006/relationships/hyperlink" Target="https://yandex.ru/maps/-/CLhK7U8m" TargetMode="External"/><Relationship Id="rId4" Type="http://schemas.openxmlformats.org/officeDocument/2006/relationships/hyperlink" Target="https://disk.yandex.ru/i/6qo6dWg_3LfpJw" TargetMode="External"/><Relationship Id="rId9" Type="http://schemas.openxmlformats.org/officeDocument/2006/relationships/hyperlink" Target="https://disk.yandex.ru/i/PC9H21LkF8P5ew" TargetMode="External"/><Relationship Id="rId14" Type="http://schemas.openxmlformats.org/officeDocument/2006/relationships/hyperlink" Target="https://yandex.ru/maps/-/CHRhUZ0x" TargetMode="External"/><Relationship Id="rId22" Type="http://schemas.openxmlformats.org/officeDocument/2006/relationships/hyperlink" Target="https://yandex.ru/maps/-/CHRh402A" TargetMode="External"/><Relationship Id="rId27" Type="http://schemas.openxmlformats.org/officeDocument/2006/relationships/hyperlink" Target="https://disk.yandex.ru/i/6k0stCnhKh5b3A" TargetMode="External"/><Relationship Id="rId30" Type="http://schemas.openxmlformats.org/officeDocument/2006/relationships/hyperlink" Target="https://yandex.ru/maps/-/CHRhuZ53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Normal="100" workbookViewId="0">
      <selection activeCell="E4" sqref="E4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2.5703125" style="1" customWidth="1"/>
    <col min="4" max="4" width="11" style="1" customWidth="1"/>
    <col min="5" max="5" width="28" style="2" customWidth="1"/>
    <col min="6" max="6" width="10" style="1" customWidth="1"/>
    <col min="7" max="7" width="19.28515625" style="1" customWidth="1"/>
    <col min="8" max="8" width="9.5703125" style="1" customWidth="1"/>
    <col min="9" max="9" width="15.42578125" style="1" customWidth="1"/>
    <col min="10" max="10" width="9.140625" style="1" customWidth="1"/>
    <col min="11" max="11" width="17.140625" style="1" customWidth="1"/>
    <col min="12" max="12" width="16.7109375" style="1" customWidth="1"/>
    <col min="13" max="13" width="16.140625" style="1" customWidth="1"/>
    <col min="14" max="14" width="18.42578125" style="3" customWidth="1"/>
    <col min="15" max="15" width="17.7109375" style="3" customWidth="1"/>
    <col min="16" max="16" width="18.85546875" style="3" customWidth="1"/>
    <col min="17" max="17" width="8.7109375" style="3" customWidth="1"/>
    <col min="18" max="18" width="10.85546875" style="3" customWidth="1"/>
    <col min="19" max="19" width="16.7109375" style="3" customWidth="1"/>
    <col min="20" max="20" width="19" style="3" customWidth="1"/>
    <col min="21" max="16384" width="9.140625" style="1"/>
  </cols>
  <sheetData>
    <row r="1" spans="1:20" s="4" customFormat="1" ht="25.5" x14ac:dyDescent="0.25">
      <c r="A1" s="6" t="s">
        <v>73</v>
      </c>
      <c r="B1" s="6" t="s">
        <v>11</v>
      </c>
      <c r="C1" s="6" t="s">
        <v>3</v>
      </c>
      <c r="D1" s="6" t="s">
        <v>4</v>
      </c>
      <c r="E1" s="6" t="s">
        <v>0</v>
      </c>
      <c r="F1" s="6" t="s">
        <v>18</v>
      </c>
      <c r="G1" s="6" t="s">
        <v>5</v>
      </c>
      <c r="H1" s="6" t="s">
        <v>9</v>
      </c>
      <c r="I1" s="6" t="s">
        <v>74</v>
      </c>
      <c r="J1" s="6" t="s">
        <v>1</v>
      </c>
      <c r="K1" s="6" t="s">
        <v>2</v>
      </c>
      <c r="L1" s="6" t="s">
        <v>7</v>
      </c>
      <c r="M1" s="6" t="s">
        <v>13</v>
      </c>
      <c r="N1" s="9" t="s">
        <v>14</v>
      </c>
      <c r="O1" s="9" t="s">
        <v>15</v>
      </c>
      <c r="P1" s="9" t="s">
        <v>16</v>
      </c>
      <c r="Q1" s="6" t="s">
        <v>75</v>
      </c>
      <c r="R1" s="6" t="s">
        <v>76</v>
      </c>
      <c r="S1" s="6" t="s">
        <v>77</v>
      </c>
      <c r="T1" s="6" t="s">
        <v>53</v>
      </c>
    </row>
    <row r="2" spans="1:20" s="5" customFormat="1" ht="25.5" x14ac:dyDescent="0.2">
      <c r="A2" s="7" t="s">
        <v>36</v>
      </c>
      <c r="B2" s="7" t="s">
        <v>12</v>
      </c>
      <c r="C2" s="7" t="s">
        <v>37</v>
      </c>
      <c r="D2" s="7">
        <v>360</v>
      </c>
      <c r="E2" s="7" t="s">
        <v>20</v>
      </c>
      <c r="F2" s="10" t="s">
        <v>18</v>
      </c>
      <c r="G2" s="7" t="s">
        <v>51</v>
      </c>
      <c r="H2" s="10" t="s">
        <v>9</v>
      </c>
      <c r="I2" s="7" t="s">
        <v>52</v>
      </c>
      <c r="J2" s="7" t="s">
        <v>19</v>
      </c>
      <c r="K2" s="7" t="s">
        <v>8</v>
      </c>
      <c r="L2" s="7">
        <v>1</v>
      </c>
      <c r="M2" s="7">
        <v>1</v>
      </c>
      <c r="N2" s="13">
        <f>R2*S2</f>
        <v>6500</v>
      </c>
      <c r="O2" s="13">
        <v>400</v>
      </c>
      <c r="P2" s="13">
        <v>400</v>
      </c>
      <c r="Q2" s="7" t="s">
        <v>82</v>
      </c>
      <c r="R2" s="7">
        <v>6500</v>
      </c>
      <c r="S2" s="7">
        <v>1</v>
      </c>
      <c r="T2" s="7" t="s">
        <v>54</v>
      </c>
    </row>
    <row r="3" spans="1:20" ht="25.5" x14ac:dyDescent="0.2">
      <c r="A3" s="7" t="s">
        <v>36</v>
      </c>
      <c r="B3" s="7" t="s">
        <v>12</v>
      </c>
      <c r="C3" s="7" t="s">
        <v>37</v>
      </c>
      <c r="D3" s="7">
        <v>361</v>
      </c>
      <c r="E3" s="7" t="s">
        <v>21</v>
      </c>
      <c r="F3" s="10" t="s">
        <v>18</v>
      </c>
      <c r="G3" s="7" t="s">
        <v>51</v>
      </c>
      <c r="H3" s="10" t="s">
        <v>9</v>
      </c>
      <c r="I3" s="7" t="s">
        <v>52</v>
      </c>
      <c r="J3" s="7" t="s">
        <v>19</v>
      </c>
      <c r="K3" s="7" t="s">
        <v>8</v>
      </c>
      <c r="L3" s="7">
        <v>1</v>
      </c>
      <c r="M3" s="7">
        <v>1</v>
      </c>
      <c r="N3" s="13">
        <f t="shared" ref="N3:N5" si="0">R3*S3</f>
        <v>6500</v>
      </c>
      <c r="O3" s="13">
        <v>400</v>
      </c>
      <c r="P3" s="13">
        <v>400</v>
      </c>
      <c r="Q3" s="7" t="s">
        <v>83</v>
      </c>
      <c r="R3" s="7">
        <v>6500</v>
      </c>
      <c r="S3" s="7">
        <v>1</v>
      </c>
      <c r="T3" s="7" t="s">
        <v>55</v>
      </c>
    </row>
    <row r="4" spans="1:20" ht="25.5" x14ac:dyDescent="0.2">
      <c r="A4" s="7" t="s">
        <v>36</v>
      </c>
      <c r="B4" s="7" t="s">
        <v>12</v>
      </c>
      <c r="C4" s="7" t="s">
        <v>37</v>
      </c>
      <c r="D4" s="7">
        <v>362</v>
      </c>
      <c r="E4" s="7" t="s">
        <v>22</v>
      </c>
      <c r="F4" s="10" t="s">
        <v>18</v>
      </c>
      <c r="G4" s="7" t="s">
        <v>51</v>
      </c>
      <c r="H4" s="10" t="s">
        <v>9</v>
      </c>
      <c r="I4" s="7" t="s">
        <v>52</v>
      </c>
      <c r="J4" s="7" t="s">
        <v>19</v>
      </c>
      <c r="K4" s="7" t="s">
        <v>8</v>
      </c>
      <c r="L4" s="7">
        <v>1</v>
      </c>
      <c r="M4" s="7">
        <v>1</v>
      </c>
      <c r="N4" s="13">
        <f t="shared" si="0"/>
        <v>6500</v>
      </c>
      <c r="O4" s="13">
        <v>400</v>
      </c>
      <c r="P4" s="13">
        <v>400</v>
      </c>
      <c r="Q4" s="7" t="s">
        <v>84</v>
      </c>
      <c r="R4" s="7">
        <v>6500</v>
      </c>
      <c r="S4" s="7">
        <v>1</v>
      </c>
      <c r="T4" s="7" t="s">
        <v>56</v>
      </c>
    </row>
    <row r="5" spans="1:20" ht="25.5" x14ac:dyDescent="0.2">
      <c r="A5" s="7" t="s">
        <v>36</v>
      </c>
      <c r="B5" s="7" t="s">
        <v>12</v>
      </c>
      <c r="C5" s="7" t="s">
        <v>37</v>
      </c>
      <c r="D5" s="7">
        <v>382</v>
      </c>
      <c r="E5" s="7" t="s">
        <v>23</v>
      </c>
      <c r="F5" s="7" t="s">
        <v>18</v>
      </c>
      <c r="G5" s="7" t="s">
        <v>51</v>
      </c>
      <c r="H5" s="10" t="s">
        <v>9</v>
      </c>
      <c r="I5" s="7" t="s">
        <v>52</v>
      </c>
      <c r="J5" s="7" t="s">
        <v>19</v>
      </c>
      <c r="K5" s="7" t="s">
        <v>8</v>
      </c>
      <c r="L5" s="7">
        <v>1</v>
      </c>
      <c r="M5" s="7">
        <v>1</v>
      </c>
      <c r="N5" s="13">
        <f t="shared" si="0"/>
        <v>6500</v>
      </c>
      <c r="O5" s="13">
        <v>400</v>
      </c>
      <c r="P5" s="13">
        <v>400</v>
      </c>
      <c r="Q5" s="7" t="s">
        <v>85</v>
      </c>
      <c r="R5" s="7">
        <v>6500</v>
      </c>
      <c r="S5" s="7">
        <v>1</v>
      </c>
      <c r="T5" s="7"/>
    </row>
    <row r="6" spans="1:20" ht="38.25" x14ac:dyDescent="0.2">
      <c r="A6" s="7" t="s">
        <v>36</v>
      </c>
      <c r="B6" s="7" t="s">
        <v>12</v>
      </c>
      <c r="C6" s="7" t="s">
        <v>17</v>
      </c>
      <c r="D6" s="7" t="s">
        <v>39</v>
      </c>
      <c r="E6" s="7" t="s">
        <v>24</v>
      </c>
      <c r="F6" s="10" t="s">
        <v>18</v>
      </c>
      <c r="G6" s="7" t="s">
        <v>6</v>
      </c>
      <c r="H6" s="10" t="s">
        <v>9</v>
      </c>
      <c r="I6" s="7" t="s">
        <v>10</v>
      </c>
      <c r="J6" s="7" t="s">
        <v>19</v>
      </c>
      <c r="K6" s="7" t="s">
        <v>8</v>
      </c>
      <c r="L6" s="7">
        <v>1</v>
      </c>
      <c r="M6" s="7">
        <v>1</v>
      </c>
      <c r="N6" s="13">
        <f>R6*S6</f>
        <v>14500</v>
      </c>
      <c r="O6" s="13">
        <v>1000</v>
      </c>
      <c r="P6" s="13">
        <v>1000</v>
      </c>
      <c r="Q6" s="7" t="s">
        <v>86</v>
      </c>
      <c r="R6" s="7">
        <v>14500</v>
      </c>
      <c r="S6" s="7">
        <v>1</v>
      </c>
      <c r="T6" s="7" t="s">
        <v>57</v>
      </c>
    </row>
    <row r="7" spans="1:20" ht="38.25" x14ac:dyDescent="0.2">
      <c r="A7" s="7" t="s">
        <v>36</v>
      </c>
      <c r="B7" s="7" t="s">
        <v>12</v>
      </c>
      <c r="C7" s="7" t="s">
        <v>17</v>
      </c>
      <c r="D7" s="7" t="s">
        <v>40</v>
      </c>
      <c r="E7" s="7" t="s">
        <v>25</v>
      </c>
      <c r="F7" s="10" t="s">
        <v>18</v>
      </c>
      <c r="G7" s="7" t="s">
        <v>6</v>
      </c>
      <c r="H7" s="10" t="s">
        <v>9</v>
      </c>
      <c r="I7" s="7" t="s">
        <v>10</v>
      </c>
      <c r="J7" s="7" t="s">
        <v>19</v>
      </c>
      <c r="K7" s="7" t="s">
        <v>8</v>
      </c>
      <c r="L7" s="7">
        <v>1</v>
      </c>
      <c r="M7" s="7">
        <v>1</v>
      </c>
      <c r="N7" s="13">
        <f t="shared" ref="N7:N19" si="1">R7*S7</f>
        <v>14500</v>
      </c>
      <c r="O7" s="13">
        <v>1000</v>
      </c>
      <c r="P7" s="13">
        <v>1000</v>
      </c>
      <c r="Q7" s="7" t="s">
        <v>87</v>
      </c>
      <c r="R7" s="7">
        <v>14500</v>
      </c>
      <c r="S7" s="7">
        <v>1</v>
      </c>
      <c r="T7" s="7" t="s">
        <v>58</v>
      </c>
    </row>
    <row r="8" spans="1:20" ht="38.25" x14ac:dyDescent="0.2">
      <c r="A8" s="7" t="s">
        <v>36</v>
      </c>
      <c r="B8" s="7" t="s">
        <v>12</v>
      </c>
      <c r="C8" s="7" t="s">
        <v>17</v>
      </c>
      <c r="D8" s="7" t="s">
        <v>41</v>
      </c>
      <c r="E8" s="7" t="s">
        <v>26</v>
      </c>
      <c r="F8" s="10" t="s">
        <v>18</v>
      </c>
      <c r="G8" s="7" t="s">
        <v>6</v>
      </c>
      <c r="H8" s="10" t="s">
        <v>9</v>
      </c>
      <c r="I8" s="7" t="s">
        <v>10</v>
      </c>
      <c r="J8" s="7" t="s">
        <v>19</v>
      </c>
      <c r="K8" s="7" t="s">
        <v>8</v>
      </c>
      <c r="L8" s="7">
        <v>1</v>
      </c>
      <c r="M8" s="7">
        <v>1</v>
      </c>
      <c r="N8" s="13">
        <f t="shared" si="1"/>
        <v>14500</v>
      </c>
      <c r="O8" s="13">
        <v>1000</v>
      </c>
      <c r="P8" s="13">
        <v>1000</v>
      </c>
      <c r="Q8" s="7" t="s">
        <v>88</v>
      </c>
      <c r="R8" s="7">
        <v>14500</v>
      </c>
      <c r="S8" s="7">
        <v>1</v>
      </c>
      <c r="T8" s="7" t="s">
        <v>59</v>
      </c>
    </row>
    <row r="9" spans="1:20" ht="25.5" x14ac:dyDescent="0.2">
      <c r="A9" s="7" t="s">
        <v>36</v>
      </c>
      <c r="B9" s="7" t="s">
        <v>12</v>
      </c>
      <c r="C9" s="7" t="s">
        <v>17</v>
      </c>
      <c r="D9" s="7" t="s">
        <v>42</v>
      </c>
      <c r="E9" s="7" t="s">
        <v>27</v>
      </c>
      <c r="F9" s="7" t="s">
        <v>18</v>
      </c>
      <c r="G9" s="7" t="s">
        <v>6</v>
      </c>
      <c r="H9" s="10" t="s">
        <v>9</v>
      </c>
      <c r="I9" s="7" t="s">
        <v>10</v>
      </c>
      <c r="J9" s="7" t="s">
        <v>19</v>
      </c>
      <c r="K9" s="7" t="s">
        <v>8</v>
      </c>
      <c r="L9" s="7">
        <v>1</v>
      </c>
      <c r="M9" s="7">
        <v>1</v>
      </c>
      <c r="N9" s="13">
        <f t="shared" si="1"/>
        <v>14500</v>
      </c>
      <c r="O9" s="13">
        <v>1000</v>
      </c>
      <c r="P9" s="13">
        <v>1000</v>
      </c>
      <c r="Q9" s="7" t="s">
        <v>89</v>
      </c>
      <c r="R9" s="7">
        <v>14500</v>
      </c>
      <c r="S9" s="7">
        <v>1</v>
      </c>
      <c r="T9" s="7"/>
    </row>
    <row r="10" spans="1:20" ht="51" x14ac:dyDescent="0.2">
      <c r="A10" s="7" t="s">
        <v>36</v>
      </c>
      <c r="B10" s="7" t="s">
        <v>12</v>
      </c>
      <c r="C10" s="7" t="s">
        <v>17</v>
      </c>
      <c r="D10" s="7" t="s">
        <v>43</v>
      </c>
      <c r="E10" s="7" t="s">
        <v>28</v>
      </c>
      <c r="F10" s="10" t="s">
        <v>18</v>
      </c>
      <c r="G10" s="7" t="s">
        <v>6</v>
      </c>
      <c r="H10" s="10" t="s">
        <v>9</v>
      </c>
      <c r="I10" s="7" t="s">
        <v>10</v>
      </c>
      <c r="J10" s="7" t="s">
        <v>19</v>
      </c>
      <c r="K10" s="7" t="s">
        <v>8</v>
      </c>
      <c r="L10" s="7">
        <v>1</v>
      </c>
      <c r="M10" s="7">
        <v>1</v>
      </c>
      <c r="N10" s="13">
        <f t="shared" si="1"/>
        <v>14500</v>
      </c>
      <c r="O10" s="13">
        <v>1000</v>
      </c>
      <c r="P10" s="13">
        <v>1000</v>
      </c>
      <c r="Q10" s="7" t="s">
        <v>90</v>
      </c>
      <c r="R10" s="7">
        <v>14500</v>
      </c>
      <c r="S10" s="7">
        <v>1</v>
      </c>
      <c r="T10" s="7" t="s">
        <v>60</v>
      </c>
    </row>
    <row r="11" spans="1:20" ht="38.25" x14ac:dyDescent="0.2">
      <c r="A11" s="7" t="s">
        <v>36</v>
      </c>
      <c r="B11" s="7" t="s">
        <v>12</v>
      </c>
      <c r="C11" s="7" t="s">
        <v>17</v>
      </c>
      <c r="D11" s="7" t="s">
        <v>44</v>
      </c>
      <c r="E11" s="7" t="s">
        <v>29</v>
      </c>
      <c r="F11" s="10" t="s">
        <v>18</v>
      </c>
      <c r="G11" s="7" t="s">
        <v>6</v>
      </c>
      <c r="H11" s="10" t="s">
        <v>9</v>
      </c>
      <c r="I11" s="7" t="s">
        <v>10</v>
      </c>
      <c r="J11" s="7" t="s">
        <v>19</v>
      </c>
      <c r="K11" s="7" t="s">
        <v>8</v>
      </c>
      <c r="L11" s="7">
        <v>1</v>
      </c>
      <c r="M11" s="7">
        <v>1</v>
      </c>
      <c r="N11" s="13">
        <f t="shared" si="1"/>
        <v>14500</v>
      </c>
      <c r="O11" s="13">
        <v>1000</v>
      </c>
      <c r="P11" s="13">
        <v>1000</v>
      </c>
      <c r="Q11" s="7" t="s">
        <v>91</v>
      </c>
      <c r="R11" s="7">
        <v>14500</v>
      </c>
      <c r="S11" s="7">
        <v>1</v>
      </c>
      <c r="T11" s="7" t="s">
        <v>61</v>
      </c>
    </row>
    <row r="12" spans="1:20" ht="51" x14ac:dyDescent="0.2">
      <c r="A12" s="7" t="s">
        <v>36</v>
      </c>
      <c r="B12" s="7" t="s">
        <v>12</v>
      </c>
      <c r="C12" s="7" t="s">
        <v>17</v>
      </c>
      <c r="D12" s="7" t="s">
        <v>45</v>
      </c>
      <c r="E12" s="7" t="s">
        <v>30</v>
      </c>
      <c r="F12" s="10" t="s">
        <v>18</v>
      </c>
      <c r="G12" s="7" t="s">
        <v>6</v>
      </c>
      <c r="H12" s="10" t="s">
        <v>9</v>
      </c>
      <c r="I12" s="7" t="s">
        <v>10</v>
      </c>
      <c r="J12" s="7" t="s">
        <v>19</v>
      </c>
      <c r="K12" s="7" t="s">
        <v>8</v>
      </c>
      <c r="L12" s="7">
        <v>1</v>
      </c>
      <c r="M12" s="7">
        <v>1</v>
      </c>
      <c r="N12" s="13">
        <f t="shared" si="1"/>
        <v>14500</v>
      </c>
      <c r="O12" s="13">
        <v>1000</v>
      </c>
      <c r="P12" s="13">
        <v>1000</v>
      </c>
      <c r="Q12" s="7" t="s">
        <v>92</v>
      </c>
      <c r="R12" s="7">
        <v>14500</v>
      </c>
      <c r="S12" s="7">
        <v>1</v>
      </c>
      <c r="T12" s="7" t="s">
        <v>62</v>
      </c>
    </row>
    <row r="13" spans="1:20" ht="51" x14ac:dyDescent="0.2">
      <c r="A13" s="7" t="s">
        <v>36</v>
      </c>
      <c r="B13" s="7" t="s">
        <v>12</v>
      </c>
      <c r="C13" s="7" t="s">
        <v>17</v>
      </c>
      <c r="D13" s="7" t="s">
        <v>46</v>
      </c>
      <c r="E13" s="7" t="s">
        <v>31</v>
      </c>
      <c r="F13" s="10" t="s">
        <v>18</v>
      </c>
      <c r="G13" s="7" t="s">
        <v>6</v>
      </c>
      <c r="H13" s="10" t="s">
        <v>9</v>
      </c>
      <c r="I13" s="7" t="s">
        <v>10</v>
      </c>
      <c r="J13" s="7" t="s">
        <v>19</v>
      </c>
      <c r="K13" s="7" t="s">
        <v>8</v>
      </c>
      <c r="L13" s="7">
        <v>1</v>
      </c>
      <c r="M13" s="7">
        <v>1</v>
      </c>
      <c r="N13" s="13">
        <f t="shared" si="1"/>
        <v>14500</v>
      </c>
      <c r="O13" s="13">
        <v>1000</v>
      </c>
      <c r="P13" s="13">
        <v>1000</v>
      </c>
      <c r="Q13" s="7" t="s">
        <v>93</v>
      </c>
      <c r="R13" s="7">
        <v>14500</v>
      </c>
      <c r="S13" s="7">
        <v>1</v>
      </c>
      <c r="T13" s="7" t="s">
        <v>63</v>
      </c>
    </row>
    <row r="14" spans="1:20" ht="38.25" x14ac:dyDescent="0.2">
      <c r="A14" s="7" t="s">
        <v>36</v>
      </c>
      <c r="B14" s="7" t="s">
        <v>12</v>
      </c>
      <c r="C14" s="7" t="s">
        <v>17</v>
      </c>
      <c r="D14" s="7" t="s">
        <v>47</v>
      </c>
      <c r="E14" s="7" t="s">
        <v>32</v>
      </c>
      <c r="F14" s="10" t="s">
        <v>18</v>
      </c>
      <c r="G14" s="7" t="s">
        <v>6</v>
      </c>
      <c r="H14" s="11" t="s">
        <v>9</v>
      </c>
      <c r="I14" s="7" t="s">
        <v>10</v>
      </c>
      <c r="J14" s="7" t="s">
        <v>19</v>
      </c>
      <c r="K14" s="7" t="s">
        <v>8</v>
      </c>
      <c r="L14" s="7">
        <v>1</v>
      </c>
      <c r="M14" s="7">
        <v>1</v>
      </c>
      <c r="N14" s="13">
        <f t="shared" si="1"/>
        <v>14500</v>
      </c>
      <c r="O14" s="13">
        <v>1000</v>
      </c>
      <c r="P14" s="13">
        <v>1000</v>
      </c>
      <c r="Q14" s="7" t="s">
        <v>94</v>
      </c>
      <c r="R14" s="7">
        <v>14500</v>
      </c>
      <c r="S14" s="7">
        <v>1</v>
      </c>
      <c r="T14" s="7" t="s">
        <v>64</v>
      </c>
    </row>
    <row r="15" spans="1:20" ht="38.25" x14ac:dyDescent="0.2">
      <c r="A15" s="7" t="s">
        <v>36</v>
      </c>
      <c r="B15" s="7" t="s">
        <v>12</v>
      </c>
      <c r="C15" s="7" t="s">
        <v>38</v>
      </c>
      <c r="D15" s="7" t="s">
        <v>48</v>
      </c>
      <c r="E15" s="7" t="s">
        <v>33</v>
      </c>
      <c r="F15" s="10" t="s">
        <v>18</v>
      </c>
      <c r="G15" s="7" t="s">
        <v>6</v>
      </c>
      <c r="H15" s="10" t="s">
        <v>9</v>
      </c>
      <c r="I15" s="7" t="s">
        <v>10</v>
      </c>
      <c r="J15" s="7" t="s">
        <v>19</v>
      </c>
      <c r="K15" s="7" t="s">
        <v>8</v>
      </c>
      <c r="L15" s="7">
        <v>1</v>
      </c>
      <c r="M15" s="7">
        <v>1</v>
      </c>
      <c r="N15" s="13">
        <f t="shared" si="1"/>
        <v>14500</v>
      </c>
      <c r="O15" s="13">
        <v>1000</v>
      </c>
      <c r="P15" s="13">
        <v>1000</v>
      </c>
      <c r="Q15" s="7" t="s">
        <v>95</v>
      </c>
      <c r="R15" s="7">
        <v>14500</v>
      </c>
      <c r="S15" s="7">
        <v>1</v>
      </c>
      <c r="T15" s="7" t="s">
        <v>65</v>
      </c>
    </row>
    <row r="16" spans="1:20" ht="51" x14ac:dyDescent="0.2">
      <c r="A16" s="7" t="s">
        <v>36</v>
      </c>
      <c r="B16" s="7" t="s">
        <v>12</v>
      </c>
      <c r="C16" s="7" t="s">
        <v>38</v>
      </c>
      <c r="D16" s="7" t="s">
        <v>49</v>
      </c>
      <c r="E16" s="7" t="s">
        <v>34</v>
      </c>
      <c r="F16" s="7" t="s">
        <v>18</v>
      </c>
      <c r="G16" s="7" t="s">
        <v>6</v>
      </c>
      <c r="H16" s="10" t="s">
        <v>9</v>
      </c>
      <c r="I16" s="7" t="s">
        <v>10</v>
      </c>
      <c r="J16" s="7" t="s">
        <v>19</v>
      </c>
      <c r="K16" s="7" t="s">
        <v>8</v>
      </c>
      <c r="L16" s="7">
        <v>1</v>
      </c>
      <c r="M16" s="7">
        <v>1</v>
      </c>
      <c r="N16" s="13">
        <f t="shared" si="1"/>
        <v>14500</v>
      </c>
      <c r="O16" s="13">
        <v>1000</v>
      </c>
      <c r="P16" s="13">
        <v>1000</v>
      </c>
      <c r="Q16" s="7" t="s">
        <v>96</v>
      </c>
      <c r="R16" s="7">
        <v>14500</v>
      </c>
      <c r="S16" s="7">
        <v>1</v>
      </c>
      <c r="T16" s="7"/>
    </row>
    <row r="17" spans="1:20" x14ac:dyDescent="0.2">
      <c r="A17" s="7" t="s">
        <v>36</v>
      </c>
      <c r="B17" s="7" t="s">
        <v>12</v>
      </c>
      <c r="C17" s="7" t="s">
        <v>38</v>
      </c>
      <c r="D17" s="7" t="s">
        <v>50</v>
      </c>
      <c r="E17" s="7" t="s">
        <v>35</v>
      </c>
      <c r="F17" s="10" t="s">
        <v>18</v>
      </c>
      <c r="G17" s="7" t="s">
        <v>6</v>
      </c>
      <c r="H17" s="10" t="s">
        <v>9</v>
      </c>
      <c r="I17" s="7" t="s">
        <v>10</v>
      </c>
      <c r="J17" s="7" t="s">
        <v>19</v>
      </c>
      <c r="K17" s="7" t="s">
        <v>8</v>
      </c>
      <c r="L17" s="7">
        <v>1</v>
      </c>
      <c r="M17" s="7">
        <v>1</v>
      </c>
      <c r="N17" s="13">
        <f t="shared" si="1"/>
        <v>14500</v>
      </c>
      <c r="O17" s="13">
        <v>1000</v>
      </c>
      <c r="P17" s="13">
        <v>1000</v>
      </c>
      <c r="Q17" s="7" t="s">
        <v>97</v>
      </c>
      <c r="R17" s="7">
        <v>14500</v>
      </c>
      <c r="S17" s="7">
        <v>1</v>
      </c>
      <c r="T17" s="7" t="s">
        <v>66</v>
      </c>
    </row>
    <row r="18" spans="1:20" ht="25.5" x14ac:dyDescent="0.2">
      <c r="A18" s="7" t="s">
        <v>36</v>
      </c>
      <c r="B18" s="7" t="s">
        <v>12</v>
      </c>
      <c r="C18" s="7" t="s">
        <v>38</v>
      </c>
      <c r="D18" s="7" t="s">
        <v>69</v>
      </c>
      <c r="E18" s="7" t="s">
        <v>67</v>
      </c>
      <c r="F18" s="10" t="s">
        <v>18</v>
      </c>
      <c r="G18" s="7" t="s">
        <v>6</v>
      </c>
      <c r="H18" s="10" t="s">
        <v>9</v>
      </c>
      <c r="I18" s="7" t="s">
        <v>10</v>
      </c>
      <c r="J18" s="7" t="s">
        <v>19</v>
      </c>
      <c r="K18" s="7" t="s">
        <v>8</v>
      </c>
      <c r="L18" s="7">
        <v>1</v>
      </c>
      <c r="M18" s="7">
        <v>1</v>
      </c>
      <c r="N18" s="13">
        <f t="shared" si="1"/>
        <v>14500</v>
      </c>
      <c r="O18" s="13">
        <v>1000</v>
      </c>
      <c r="P18" s="13">
        <v>1000</v>
      </c>
      <c r="Q18" s="7" t="s">
        <v>98</v>
      </c>
      <c r="R18" s="7">
        <v>14500</v>
      </c>
      <c r="S18" s="7">
        <v>1</v>
      </c>
      <c r="T18" s="7" t="s">
        <v>71</v>
      </c>
    </row>
    <row r="19" spans="1:20" ht="51" x14ac:dyDescent="0.2">
      <c r="A19" s="7" t="s">
        <v>36</v>
      </c>
      <c r="B19" s="7" t="s">
        <v>12</v>
      </c>
      <c r="C19" s="7" t="s">
        <v>38</v>
      </c>
      <c r="D19" s="7" t="s">
        <v>70</v>
      </c>
      <c r="E19" s="7" t="s">
        <v>68</v>
      </c>
      <c r="F19" s="10" t="s">
        <v>18</v>
      </c>
      <c r="G19" s="7" t="s">
        <v>6</v>
      </c>
      <c r="H19" s="10" t="s">
        <v>9</v>
      </c>
      <c r="I19" s="7" t="s">
        <v>10</v>
      </c>
      <c r="J19" s="7" t="s">
        <v>19</v>
      </c>
      <c r="K19" s="7" t="s">
        <v>8</v>
      </c>
      <c r="L19" s="7">
        <v>1</v>
      </c>
      <c r="M19" s="7">
        <v>1</v>
      </c>
      <c r="N19" s="13">
        <f t="shared" si="1"/>
        <v>14500</v>
      </c>
      <c r="O19" s="13">
        <v>1000</v>
      </c>
      <c r="P19" s="13">
        <v>1000</v>
      </c>
      <c r="Q19" s="7" t="s">
        <v>99</v>
      </c>
      <c r="R19" s="7">
        <v>14500</v>
      </c>
      <c r="S19" s="7">
        <v>1</v>
      </c>
      <c r="T19" s="7" t="s">
        <v>72</v>
      </c>
    </row>
    <row r="20" spans="1:20" x14ac:dyDescent="0.2">
      <c r="A20" s="7" t="s">
        <v>36</v>
      </c>
      <c r="B20" s="7" t="s">
        <v>12</v>
      </c>
      <c r="C20" s="7" t="s">
        <v>38</v>
      </c>
      <c r="D20" s="8"/>
      <c r="E20" s="8" t="s">
        <v>78</v>
      </c>
      <c r="F20" s="12" t="s">
        <v>18</v>
      </c>
      <c r="G20" s="7" t="s">
        <v>6</v>
      </c>
      <c r="H20" s="12" t="s">
        <v>9</v>
      </c>
      <c r="I20" s="7" t="s">
        <v>10</v>
      </c>
      <c r="J20" s="7" t="s">
        <v>19</v>
      </c>
      <c r="K20" s="7" t="s">
        <v>8</v>
      </c>
      <c r="L20" s="7">
        <v>1</v>
      </c>
      <c r="M20" s="7">
        <v>1</v>
      </c>
      <c r="N20" s="13">
        <f t="shared" ref="N20:N21" si="2">R20*S20</f>
        <v>14500</v>
      </c>
      <c r="O20" s="13">
        <v>1000</v>
      </c>
      <c r="P20" s="13">
        <v>1000</v>
      </c>
      <c r="Q20" s="7" t="s">
        <v>100</v>
      </c>
      <c r="R20" s="7">
        <v>14500</v>
      </c>
      <c r="S20" s="7">
        <v>1</v>
      </c>
      <c r="T20" s="8" t="s">
        <v>80</v>
      </c>
    </row>
    <row r="21" spans="1:20" ht="25.5" x14ac:dyDescent="0.2">
      <c r="A21" s="7" t="s">
        <v>36</v>
      </c>
      <c r="B21" s="7" t="s">
        <v>12</v>
      </c>
      <c r="C21" s="7" t="s">
        <v>38</v>
      </c>
      <c r="D21" s="8"/>
      <c r="E21" s="8" t="s">
        <v>79</v>
      </c>
      <c r="F21" s="12" t="s">
        <v>18</v>
      </c>
      <c r="G21" s="7" t="s">
        <v>6</v>
      </c>
      <c r="H21" s="12" t="s">
        <v>9</v>
      </c>
      <c r="I21" s="7" t="s">
        <v>10</v>
      </c>
      <c r="J21" s="7" t="s">
        <v>19</v>
      </c>
      <c r="K21" s="7" t="s">
        <v>8</v>
      </c>
      <c r="L21" s="7">
        <v>1</v>
      </c>
      <c r="M21" s="7">
        <v>1</v>
      </c>
      <c r="N21" s="13">
        <f t="shared" si="2"/>
        <v>14500</v>
      </c>
      <c r="O21" s="13">
        <v>1000</v>
      </c>
      <c r="P21" s="13">
        <v>1000</v>
      </c>
      <c r="Q21" s="7" t="s">
        <v>101</v>
      </c>
      <c r="R21" s="7">
        <v>14500</v>
      </c>
      <c r="S21" s="7">
        <v>1</v>
      </c>
      <c r="T21" s="8" t="s">
        <v>81</v>
      </c>
    </row>
  </sheetData>
  <autoFilter ref="A1:T19"/>
  <hyperlinks>
    <hyperlink ref="H2" r:id="rId1"/>
    <hyperlink ref="H3:H5" r:id="rId2" display="Фото"/>
    <hyperlink ref="H6" r:id="rId3"/>
    <hyperlink ref="H7" r:id="rId4"/>
    <hyperlink ref="H8" r:id="rId5"/>
    <hyperlink ref="H9" r:id="rId6"/>
    <hyperlink ref="H10" r:id="rId7"/>
    <hyperlink ref="H11" r:id="rId8"/>
    <hyperlink ref="H12" r:id="rId9"/>
    <hyperlink ref="H13" r:id="rId10"/>
    <hyperlink ref="H15" r:id="rId11"/>
    <hyperlink ref="H16" r:id="rId12"/>
    <hyperlink ref="H17" r:id="rId13"/>
    <hyperlink ref="F2" r:id="rId14"/>
    <hyperlink ref="F3" r:id="rId15"/>
    <hyperlink ref="F4" r:id="rId16"/>
    <hyperlink ref="F6" r:id="rId17"/>
    <hyperlink ref="F7" r:id="rId18"/>
    <hyperlink ref="F8" r:id="rId19"/>
    <hyperlink ref="F10" r:id="rId20"/>
    <hyperlink ref="F11" r:id="rId21"/>
    <hyperlink ref="F12" r:id="rId22"/>
    <hyperlink ref="F13" r:id="rId23"/>
    <hyperlink ref="F14" r:id="rId24"/>
    <hyperlink ref="F15" r:id="rId25"/>
    <hyperlink ref="F17" r:id="rId26"/>
    <hyperlink ref="H18" r:id="rId27"/>
    <hyperlink ref="F18" r:id="rId28"/>
    <hyperlink ref="H19" r:id="rId29"/>
    <hyperlink ref="F19" r:id="rId30"/>
    <hyperlink ref="F20" r:id="rId31"/>
    <hyperlink ref="F21" r:id="rId32"/>
    <hyperlink ref="H20" r:id="rId33"/>
    <hyperlink ref="H21" r:id="rId34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2026-02-19T20:55:48Z</dcterms:modified>
</cp:coreProperties>
</file>